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Dissi\Desktop\Respaldo Marco Dissi\TOSHIBA_01 de Septiembre de  2017\MARCO 2020\RENTABILIZAR\CLIENTES CORREDORA\GERARDO CID\"/>
    </mc:Choice>
  </mc:AlternateContent>
  <bookViews>
    <workbookView xWindow="0" yWindow="0" windowWidth="19200" windowHeight="7310" activeTab="2"/>
  </bookViews>
  <sheets>
    <sheet name="Enero 2020" sheetId="12" r:id="rId1"/>
    <sheet name="Febrero 2020" sheetId="13" r:id="rId2"/>
    <sheet name="Marzo 2020" sheetId="1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4" l="1"/>
  <c r="L6" i="14" s="1"/>
  <c r="I5" i="14"/>
  <c r="L5" i="14" s="1"/>
  <c r="L7" i="14" s="1"/>
  <c r="I6" i="13" l="1"/>
  <c r="L6" i="13" s="1"/>
  <c r="I5" i="13"/>
  <c r="L5" i="13" s="1"/>
  <c r="L7" i="13" s="1"/>
  <c r="I6" i="12" l="1"/>
  <c r="L6" i="12" s="1"/>
  <c r="I5" i="12"/>
  <c r="L5" i="12" s="1"/>
  <c r="L7" i="12" l="1"/>
</calcChain>
</file>

<file path=xl/sharedStrings.xml><?xml version="1.0" encoding="utf-8"?>
<sst xmlns="http://schemas.openxmlformats.org/spreadsheetml/2006/main" count="58" uniqueCount="20">
  <si>
    <t xml:space="preserve">Valor UF </t>
  </si>
  <si>
    <t>Proyecto</t>
  </si>
  <si>
    <t>Depto</t>
  </si>
  <si>
    <t>Fecha</t>
  </si>
  <si>
    <t xml:space="preserve">Nombre </t>
  </si>
  <si>
    <t>inicio</t>
  </si>
  <si>
    <t>Arrendatario</t>
  </si>
  <si>
    <t>arriendo</t>
  </si>
  <si>
    <t>Arriendo</t>
  </si>
  <si>
    <t>Comisión</t>
  </si>
  <si>
    <t>Administración</t>
  </si>
  <si>
    <t>Gastos</t>
  </si>
  <si>
    <t>Otros Gastos</t>
  </si>
  <si>
    <t>Total</t>
  </si>
  <si>
    <t>Alvarez de Toledo 845</t>
  </si>
  <si>
    <t>Departamental 950</t>
  </si>
  <si>
    <t>Antonieta Tortorici</t>
  </si>
  <si>
    <t>Jorge García</t>
  </si>
  <si>
    <t>Garantía</t>
  </si>
  <si>
    <t>Se adjuntan comprobantes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</si>
</sst>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$&quot;* #,##0_ ;_ &quot;$&quot;* \-#,##0_ ;_ &quot;$&quot;* &quot;-&quot;_ ;_ @_ "/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dd/mm/yyyy;@"/>
    <numFmt numFmtId="167" formatCode="_(&quot;$&quot;* #,##0_);_(&quot;$&quot;* \(#,##0\);_(&quot;$&quot;* &quot;-&quot;??_);_(@_)"/>
    <numFmt numFmtId="168" formatCode="[$$-340A]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center"/>
    </xf>
    <xf numFmtId="42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6" fontId="5" fillId="0" borderId="5" xfId="0" applyNumberFormat="1" applyFont="1" applyFill="1" applyBorder="1" applyAlignment="1">
      <alignment horizontal="center"/>
    </xf>
    <xf numFmtId="165" fontId="5" fillId="0" borderId="5" xfId="1" applyNumberFormat="1" applyFont="1" applyFill="1" applyBorder="1" applyAlignment="1">
      <alignment horizontal="center"/>
    </xf>
    <xf numFmtId="167" fontId="2" fillId="0" borderId="5" xfId="1" applyNumberFormat="1" applyFont="1" applyFill="1" applyBorder="1" applyAlignment="1">
      <alignment horizontal="center"/>
    </xf>
    <xf numFmtId="165" fontId="2" fillId="0" borderId="5" xfId="1" applyNumberFormat="1" applyFont="1" applyFill="1" applyBorder="1" applyAlignment="1">
      <alignment horizontal="center"/>
    </xf>
    <xf numFmtId="168" fontId="5" fillId="0" borderId="5" xfId="0" applyNumberFormat="1" applyFont="1" applyFill="1" applyBorder="1" applyAlignment="1">
      <alignment horizontal="center"/>
    </xf>
    <xf numFmtId="168" fontId="3" fillId="0" borderId="6" xfId="0" applyNumberFormat="1" applyFont="1" applyFill="1" applyBorder="1" applyAlignment="1">
      <alignment horizontal="center"/>
    </xf>
    <xf numFmtId="168" fontId="0" fillId="0" borderId="0" xfId="0" applyNumberFormat="1"/>
    <xf numFmtId="42" fontId="0" fillId="0" borderId="0" xfId="3" applyFont="1"/>
    <xf numFmtId="42" fontId="2" fillId="0" borderId="0" xfId="3" applyFont="1" applyFill="1" applyBorder="1"/>
    <xf numFmtId="42" fontId="5" fillId="0" borderId="5" xfId="3" applyFont="1" applyFill="1" applyBorder="1" applyAlignment="1">
      <alignment horizontal="center"/>
    </xf>
    <xf numFmtId="0" fontId="4" fillId="3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42" fontId="3" fillId="0" borderId="7" xfId="3" applyFont="1" applyFill="1" applyBorder="1" applyAlignment="1">
      <alignment horizontal="center"/>
    </xf>
    <xf numFmtId="9" fontId="3" fillId="0" borderId="7" xfId="0" applyNumberFormat="1" applyFont="1" applyFill="1" applyBorder="1" applyAlignment="1">
      <alignment horizontal="center" vertical="center"/>
    </xf>
    <xf numFmtId="42" fontId="3" fillId="0" borderId="7" xfId="3" applyFont="1" applyFill="1" applyBorder="1" applyAlignment="1"/>
    <xf numFmtId="0" fontId="4" fillId="3" borderId="7" xfId="2" applyFont="1" applyFill="1" applyBorder="1" applyAlignment="1">
      <alignment horizontal="center" vertical="center"/>
    </xf>
    <xf numFmtId="166" fontId="5" fillId="0" borderId="7" xfId="0" applyNumberFormat="1" applyFont="1" applyFill="1" applyBorder="1" applyAlignment="1">
      <alignment horizontal="center"/>
    </xf>
    <xf numFmtId="42" fontId="5" fillId="0" borderId="7" xfId="3" applyFont="1" applyFill="1" applyBorder="1" applyAlignment="1">
      <alignment horizontal="center"/>
    </xf>
    <xf numFmtId="167" fontId="2" fillId="0" borderId="7" xfId="1" applyNumberFormat="1" applyFont="1" applyFill="1" applyBorder="1" applyAlignment="1">
      <alignment horizontal="center"/>
    </xf>
    <xf numFmtId="165" fontId="5" fillId="0" borderId="7" xfId="1" applyNumberFormat="1" applyFont="1" applyFill="1" applyBorder="1" applyAlignment="1">
      <alignment horizontal="center"/>
    </xf>
    <xf numFmtId="165" fontId="2" fillId="0" borderId="7" xfId="1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42" fontId="3" fillId="0" borderId="2" xfId="3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/>
    </xf>
    <xf numFmtId="168" fontId="3" fillId="0" borderId="10" xfId="0" applyNumberFormat="1" applyFont="1" applyFill="1" applyBorder="1" applyAlignment="1">
      <alignment horizontal="center"/>
    </xf>
    <xf numFmtId="168" fontId="5" fillId="2" borderId="7" xfId="0" applyNumberFormat="1" applyFont="1" applyFill="1" applyBorder="1" applyAlignment="1">
      <alignment horizontal="center"/>
    </xf>
    <xf numFmtId="0" fontId="0" fillId="2" borderId="8" xfId="0" applyFill="1" applyBorder="1"/>
    <xf numFmtId="0" fontId="3" fillId="0" borderId="2" xfId="0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</cellXfs>
  <cellStyles count="4">
    <cellStyle name="Moneda" xfId="1" builtinId="4"/>
    <cellStyle name="Moneda [0]" xfId="3" builtinId="7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"/>
  <sheetViews>
    <sheetView workbookViewId="0">
      <selection activeCell="L7" sqref="L7"/>
    </sheetView>
  </sheetViews>
  <sheetFormatPr baseColWidth="10" defaultRowHeight="14.5" x14ac:dyDescent="0.35"/>
  <cols>
    <col min="2" max="2" width="19.26953125" bestFit="1" customWidth="1"/>
    <col min="5" max="5" width="16.81640625" bestFit="1" customWidth="1"/>
    <col min="9" max="9" width="12.1796875" customWidth="1"/>
  </cols>
  <sheetData>
    <row r="1" spans="2:12" ht="15" thickBot="1" x14ac:dyDescent="0.4">
      <c r="B1" s="1" t="s">
        <v>0</v>
      </c>
      <c r="C1" s="2"/>
      <c r="D1" s="1"/>
      <c r="E1" s="12"/>
      <c r="F1" s="3"/>
      <c r="G1" s="3"/>
      <c r="H1" s="3"/>
      <c r="I1" s="3"/>
      <c r="J1" s="3"/>
      <c r="K1" s="3"/>
      <c r="L1" s="3"/>
    </row>
    <row r="2" spans="2:12" x14ac:dyDescent="0.35">
      <c r="B2" s="37" t="s">
        <v>1</v>
      </c>
      <c r="C2" s="39" t="s">
        <v>2</v>
      </c>
      <c r="D2" s="27" t="s">
        <v>3</v>
      </c>
      <c r="E2" s="28" t="s">
        <v>4</v>
      </c>
      <c r="F2" s="39"/>
      <c r="G2" s="39"/>
      <c r="H2" s="39"/>
      <c r="I2" s="39"/>
      <c r="J2" s="39"/>
      <c r="K2" s="39"/>
      <c r="L2" s="41"/>
    </row>
    <row r="3" spans="2:12" x14ac:dyDescent="0.35">
      <c r="B3" s="38"/>
      <c r="C3" s="40"/>
      <c r="D3" s="16" t="s">
        <v>5</v>
      </c>
      <c r="E3" s="17" t="s">
        <v>6</v>
      </c>
      <c r="F3" s="40"/>
      <c r="G3" s="40"/>
      <c r="H3" s="40"/>
      <c r="I3" s="40"/>
      <c r="J3" s="40"/>
      <c r="K3" s="40"/>
      <c r="L3" s="42"/>
    </row>
    <row r="4" spans="2:12" x14ac:dyDescent="0.35">
      <c r="B4" s="38"/>
      <c r="C4" s="40"/>
      <c r="D4" s="18" t="s">
        <v>7</v>
      </c>
      <c r="E4" s="19"/>
      <c r="F4" s="16" t="s">
        <v>8</v>
      </c>
      <c r="G4" s="16" t="s">
        <v>18</v>
      </c>
      <c r="H4" s="16" t="s">
        <v>9</v>
      </c>
      <c r="I4" s="16" t="s">
        <v>10</v>
      </c>
      <c r="J4" s="16" t="s">
        <v>11</v>
      </c>
      <c r="K4" s="16" t="s">
        <v>12</v>
      </c>
      <c r="L4" s="29" t="s">
        <v>13</v>
      </c>
    </row>
    <row r="5" spans="2:12" x14ac:dyDescent="0.35">
      <c r="B5" s="30" t="s">
        <v>14</v>
      </c>
      <c r="C5" s="20">
        <v>1011</v>
      </c>
      <c r="D5" s="21">
        <v>43617</v>
      </c>
      <c r="E5" s="22" t="s">
        <v>17</v>
      </c>
      <c r="F5" s="23">
        <v>285000</v>
      </c>
      <c r="G5" s="24">
        <v>0</v>
      </c>
      <c r="H5" s="25">
        <v>0</v>
      </c>
      <c r="I5" s="25">
        <f>(F5*0.07)</f>
        <v>19950.000000000004</v>
      </c>
      <c r="J5" s="32">
        <v>70000</v>
      </c>
      <c r="K5" s="26">
        <v>0</v>
      </c>
      <c r="L5" s="31">
        <f>+F5+G5-H5-J5-I5-K5</f>
        <v>195050</v>
      </c>
    </row>
    <row r="6" spans="2:12" ht="15" thickBot="1" x14ac:dyDescent="0.4">
      <c r="B6" s="14" t="s">
        <v>15</v>
      </c>
      <c r="C6" s="15">
        <v>304</v>
      </c>
      <c r="D6" s="4">
        <v>43378</v>
      </c>
      <c r="E6" s="13" t="s">
        <v>16</v>
      </c>
      <c r="F6" s="6">
        <v>255000</v>
      </c>
      <c r="G6" s="5">
        <v>0</v>
      </c>
      <c r="H6" s="7">
        <v>0</v>
      </c>
      <c r="I6" s="7">
        <f>(F6*0.07)</f>
        <v>17850</v>
      </c>
      <c r="J6" s="8">
        <v>0</v>
      </c>
      <c r="K6" s="8">
        <v>0</v>
      </c>
      <c r="L6" s="9">
        <f>+F6+G6-H6-J6-I6-K6</f>
        <v>237150</v>
      </c>
    </row>
    <row r="7" spans="2:12" ht="15" thickBot="1" x14ac:dyDescent="0.4">
      <c r="E7" s="11"/>
      <c r="L7" s="10">
        <f>SUM(L5:L6)</f>
        <v>432200</v>
      </c>
    </row>
    <row r="8" spans="2:12" ht="15" thickBot="1" x14ac:dyDescent="0.4">
      <c r="D8" s="33"/>
      <c r="E8" t="s">
        <v>19</v>
      </c>
    </row>
  </sheetData>
  <mergeCells count="3">
    <mergeCell ref="B2:B4"/>
    <mergeCell ref="C2:C4"/>
    <mergeCell ref="F2:L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workbookViewId="0">
      <selection activeCell="E6" sqref="E6"/>
    </sheetView>
  </sheetViews>
  <sheetFormatPr baseColWidth="10" defaultRowHeight="14.5" x14ac:dyDescent="0.35"/>
  <cols>
    <col min="2" max="2" width="19.26953125" bestFit="1" customWidth="1"/>
    <col min="5" max="5" width="16.81640625" bestFit="1" customWidth="1"/>
    <col min="9" max="9" width="12.1796875" customWidth="1"/>
  </cols>
  <sheetData>
    <row r="1" spans="2:12" ht="15" thickBot="1" x14ac:dyDescent="0.4">
      <c r="B1" s="1" t="s">
        <v>0</v>
      </c>
      <c r="C1" s="2"/>
      <c r="D1" s="1"/>
      <c r="E1" s="12"/>
      <c r="F1" s="3"/>
      <c r="G1" s="3"/>
      <c r="H1" s="3"/>
      <c r="I1" s="3"/>
      <c r="J1" s="3"/>
      <c r="K1" s="3"/>
      <c r="L1" s="3"/>
    </row>
    <row r="2" spans="2:12" x14ac:dyDescent="0.35">
      <c r="B2" s="37" t="s">
        <v>1</v>
      </c>
      <c r="C2" s="39" t="s">
        <v>2</v>
      </c>
      <c r="D2" s="27" t="s">
        <v>3</v>
      </c>
      <c r="E2" s="28" t="s">
        <v>4</v>
      </c>
      <c r="F2" s="39"/>
      <c r="G2" s="39"/>
      <c r="H2" s="39"/>
      <c r="I2" s="39"/>
      <c r="J2" s="39"/>
      <c r="K2" s="39"/>
      <c r="L2" s="41"/>
    </row>
    <row r="3" spans="2:12" x14ac:dyDescent="0.35">
      <c r="B3" s="38"/>
      <c r="C3" s="40"/>
      <c r="D3" s="16" t="s">
        <v>5</v>
      </c>
      <c r="E3" s="17" t="s">
        <v>6</v>
      </c>
      <c r="F3" s="40"/>
      <c r="G3" s="40"/>
      <c r="H3" s="40"/>
      <c r="I3" s="40"/>
      <c r="J3" s="40"/>
      <c r="K3" s="40"/>
      <c r="L3" s="42"/>
    </row>
    <row r="4" spans="2:12" x14ac:dyDescent="0.35">
      <c r="B4" s="38"/>
      <c r="C4" s="40"/>
      <c r="D4" s="18" t="s">
        <v>7</v>
      </c>
      <c r="E4" s="19"/>
      <c r="F4" s="16" t="s">
        <v>8</v>
      </c>
      <c r="G4" s="16" t="s">
        <v>18</v>
      </c>
      <c r="H4" s="16" t="s">
        <v>9</v>
      </c>
      <c r="I4" s="16" t="s">
        <v>10</v>
      </c>
      <c r="J4" s="16" t="s">
        <v>11</v>
      </c>
      <c r="K4" s="16" t="s">
        <v>12</v>
      </c>
      <c r="L4" s="29" t="s">
        <v>13</v>
      </c>
    </row>
    <row r="5" spans="2:12" x14ac:dyDescent="0.35">
      <c r="B5" s="30" t="s">
        <v>14</v>
      </c>
      <c r="C5" s="20">
        <v>1011</v>
      </c>
      <c r="D5" s="21">
        <v>43617</v>
      </c>
      <c r="E5" s="22" t="s">
        <v>17</v>
      </c>
      <c r="F5" s="23">
        <v>285000</v>
      </c>
      <c r="G5" s="24">
        <v>0</v>
      </c>
      <c r="H5" s="25">
        <v>0</v>
      </c>
      <c r="I5" s="25">
        <f>(F5*0.07)</f>
        <v>19950.000000000004</v>
      </c>
      <c r="J5" s="26">
        <v>0</v>
      </c>
      <c r="K5" s="26">
        <v>0</v>
      </c>
      <c r="L5" s="31">
        <f>+F5+G5-H5-J5-I5-K5</f>
        <v>265050</v>
      </c>
    </row>
    <row r="6" spans="2:12" ht="15" thickBot="1" x14ac:dyDescent="0.4">
      <c r="B6" s="14" t="s">
        <v>15</v>
      </c>
      <c r="C6" s="15">
        <v>304</v>
      </c>
      <c r="D6" s="4">
        <v>43378</v>
      </c>
      <c r="E6" s="13" t="s">
        <v>16</v>
      </c>
      <c r="F6" s="6">
        <v>255000</v>
      </c>
      <c r="G6" s="5">
        <v>0</v>
      </c>
      <c r="H6" s="7">
        <v>0</v>
      </c>
      <c r="I6" s="7">
        <f>(F6*0.07)</f>
        <v>17850</v>
      </c>
      <c r="J6" s="8">
        <v>0</v>
      </c>
      <c r="K6" s="8">
        <v>0</v>
      </c>
      <c r="L6" s="9">
        <f>+F6+G6-H6-J6-I6-K6</f>
        <v>237150</v>
      </c>
    </row>
    <row r="7" spans="2:12" x14ac:dyDescent="0.35">
      <c r="E7" s="11"/>
      <c r="L7" s="10">
        <f>SUM(L5:L6)</f>
        <v>502200</v>
      </c>
    </row>
  </sheetData>
  <mergeCells count="3">
    <mergeCell ref="B2:B4"/>
    <mergeCell ref="C2:C4"/>
    <mergeCell ref="F2:L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tabSelected="1" workbookViewId="0">
      <selection activeCell="J15" sqref="J15"/>
    </sheetView>
  </sheetViews>
  <sheetFormatPr baseColWidth="10" defaultRowHeight="14.5" x14ac:dyDescent="0.35"/>
  <cols>
    <col min="2" max="2" width="19.26953125" bestFit="1" customWidth="1"/>
    <col min="5" max="5" width="16.81640625" bestFit="1" customWidth="1"/>
    <col min="9" max="9" width="12.1796875" customWidth="1"/>
  </cols>
  <sheetData>
    <row r="1" spans="2:12" ht="15" thickBot="1" x14ac:dyDescent="0.4">
      <c r="B1" s="1" t="s">
        <v>0</v>
      </c>
      <c r="C1" s="2"/>
      <c r="D1" s="1"/>
      <c r="E1" s="12"/>
      <c r="F1" s="3"/>
      <c r="G1" s="3"/>
      <c r="H1" s="3"/>
      <c r="I1" s="3"/>
      <c r="J1" s="3"/>
      <c r="K1" s="3"/>
      <c r="L1" s="3"/>
    </row>
    <row r="2" spans="2:12" x14ac:dyDescent="0.35">
      <c r="B2" s="37" t="s">
        <v>1</v>
      </c>
      <c r="C2" s="39" t="s">
        <v>2</v>
      </c>
      <c r="D2" s="34" t="s">
        <v>3</v>
      </c>
      <c r="E2" s="28" t="s">
        <v>4</v>
      </c>
      <c r="F2" s="39"/>
      <c r="G2" s="39"/>
      <c r="H2" s="39"/>
      <c r="I2" s="39"/>
      <c r="J2" s="39"/>
      <c r="K2" s="39"/>
      <c r="L2" s="41"/>
    </row>
    <row r="3" spans="2:12" x14ac:dyDescent="0.35">
      <c r="B3" s="38"/>
      <c r="C3" s="40"/>
      <c r="D3" s="16" t="s">
        <v>5</v>
      </c>
      <c r="E3" s="17" t="s">
        <v>6</v>
      </c>
      <c r="F3" s="40"/>
      <c r="G3" s="40"/>
      <c r="H3" s="40"/>
      <c r="I3" s="40"/>
      <c r="J3" s="40"/>
      <c r="K3" s="40"/>
      <c r="L3" s="42"/>
    </row>
    <row r="4" spans="2:12" x14ac:dyDescent="0.35">
      <c r="B4" s="38"/>
      <c r="C4" s="40"/>
      <c r="D4" s="18" t="s">
        <v>7</v>
      </c>
      <c r="E4" s="19"/>
      <c r="F4" s="16" t="s">
        <v>8</v>
      </c>
      <c r="G4" s="16" t="s">
        <v>18</v>
      </c>
      <c r="H4" s="16" t="s">
        <v>9</v>
      </c>
      <c r="I4" s="16" t="s">
        <v>10</v>
      </c>
      <c r="J4" s="16" t="s">
        <v>11</v>
      </c>
      <c r="K4" s="16" t="s">
        <v>12</v>
      </c>
      <c r="L4" s="29" t="s">
        <v>13</v>
      </c>
    </row>
    <row r="5" spans="2:12" x14ac:dyDescent="0.35">
      <c r="B5" s="35" t="s">
        <v>14</v>
      </c>
      <c r="C5" s="36">
        <v>1011</v>
      </c>
      <c r="D5" s="21">
        <v>43617</v>
      </c>
      <c r="E5" s="22" t="s">
        <v>17</v>
      </c>
      <c r="F5" s="23">
        <v>285000</v>
      </c>
      <c r="G5" s="24">
        <v>0</v>
      </c>
      <c r="H5" s="25">
        <v>0</v>
      </c>
      <c r="I5" s="25">
        <f>(F5*0.07)</f>
        <v>19950.000000000004</v>
      </c>
      <c r="J5" s="26">
        <v>0</v>
      </c>
      <c r="K5" s="26">
        <v>0</v>
      </c>
      <c r="L5" s="31">
        <f>+F5+G5-H5-J5-I5-K5</f>
        <v>265050</v>
      </c>
    </row>
    <row r="6" spans="2:12" ht="15" thickBot="1" x14ac:dyDescent="0.4">
      <c r="B6" s="43" t="s">
        <v>15</v>
      </c>
      <c r="C6" s="44">
        <v>304</v>
      </c>
      <c r="D6" s="4">
        <v>43378</v>
      </c>
      <c r="E6" s="13" t="s">
        <v>16</v>
      </c>
      <c r="F6" s="6">
        <v>255000</v>
      </c>
      <c r="G6" s="5">
        <v>0</v>
      </c>
      <c r="H6" s="7">
        <v>0</v>
      </c>
      <c r="I6" s="7">
        <f>(F6*0.07)</f>
        <v>17850</v>
      </c>
      <c r="J6" s="8">
        <v>0</v>
      </c>
      <c r="K6" s="8">
        <v>0</v>
      </c>
      <c r="L6" s="9">
        <f>+F6+G6-H6-J6-I6-K6</f>
        <v>237150</v>
      </c>
    </row>
    <row r="7" spans="2:12" x14ac:dyDescent="0.35">
      <c r="E7" s="11"/>
      <c r="L7" s="10">
        <f>SUM(L5:L6)</f>
        <v>502200</v>
      </c>
    </row>
  </sheetData>
  <mergeCells count="3">
    <mergeCell ref="B2:B4"/>
    <mergeCell ref="C2:C4"/>
    <mergeCell ref="F2:L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2020</vt:lpstr>
      <vt:lpstr>Febrero 2020</vt:lpstr>
      <vt:lpstr>Marzo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y Angelito</dc:creator>
  <cp:lastModifiedBy>Usuario de Windows</cp:lastModifiedBy>
  <dcterms:created xsi:type="dcterms:W3CDTF">2019-01-09T16:51:44Z</dcterms:created>
  <dcterms:modified xsi:type="dcterms:W3CDTF">2020-03-11T02:41:17Z</dcterms:modified>
</cp:coreProperties>
</file>